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trebov.AI\Downloads\Старая папка\"/>
    </mc:Choice>
  </mc:AlternateContent>
  <bookViews>
    <workbookView xWindow="0" yWindow="30" windowWidth="22980" windowHeight="97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72" i="1" l="1"/>
</calcChain>
</file>

<file path=xl/sharedStrings.xml><?xml version="1.0" encoding="utf-8"?>
<sst xmlns="http://schemas.openxmlformats.org/spreadsheetml/2006/main" count="493" uniqueCount="247">
  <si>
    <t>Приложение № 2</t>
  </si>
  <si>
    <t xml:space="preserve">к совместному приказу Минэкономразвития России и </t>
  </si>
  <si>
    <t xml:space="preserve">Федерального казначейства “Об утверждении порядка размещения </t>
  </si>
  <si>
    <t xml:space="preserve">на официальном сайте планов-графиков размещения заказа на </t>
  </si>
  <si>
    <t xml:space="preserve">поставки товаров, выполнение работ, оказание услуг для нужд </t>
  </si>
  <si>
    <t xml:space="preserve">заказчиков и формы планов-графиков размещения заказа на </t>
  </si>
  <si>
    <t>заказчиков” от 27.12.2011 № 761/20н</t>
  </si>
  <si>
    <t>План-график</t>
  </si>
  <si>
    <t>размещения заказов на поставки товаров,</t>
  </si>
  <si>
    <t xml:space="preserve">выполнение работ, оказание услуг для нужд заказчиков </t>
  </si>
  <si>
    <t>на 2014 г.</t>
  </si>
  <si>
    <t>Наименование заказчика</t>
  </si>
  <si>
    <t xml:space="preserve">             Федеральное государственное бюджетное учреждение «Центральное управление по рыбохозяйственной экспертизе </t>
  </si>
  <si>
    <t>и нормативам по сохранению, воспроизводству водных биологических ресурсов и акклиматизации»</t>
  </si>
  <si>
    <t xml:space="preserve">Юридический адрес, телефон,  </t>
  </si>
  <si>
    <t>125009 г. Москва, Большой Кисловский пер., 10, стр.1; 8(495) 697-45-15</t>
  </si>
  <si>
    <t>электронная почта заказчика</t>
  </si>
  <si>
    <t>tsuren@tsuren.ru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</si>
  <si>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</si>
  <si>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</si>
  <si>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</si>
  <si>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</si>
  <si>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</si>
  <si>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</si>
  <si>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</si>
  <si>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</si>
  <si>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</si>
  <si>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</si>
  <si>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</si>
  <si>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</si>
  <si>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</si>
  <si>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</si>
  <si>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контракта, руб</t>
  </si>
  <si>
    <t>Условия финансового обеспечения исполнения контракта (включая размер аванса *), руб.</t>
  </si>
  <si>
    <t>График осуществления процедур закупки</t>
  </si>
  <si>
    <t>Срок размещения заказа (мес.,год)</t>
  </si>
  <si>
    <t>Срок исполнения контракта (месяц, год)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</si>
  <si>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</si>
  <si>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</si>
  <si>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</si>
  <si>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</si>
  <si>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</si>
  <si>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</si>
  <si>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</si>
  <si>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</si>
  <si>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</si>
  <si>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</si>
  <si>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</si>
  <si>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</si>
  <si>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</si>
  <si>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</si>
  <si>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64.20.11</t>
  </si>
  <si>
    <t xml:space="preserve">IA.64.20.12.110. </t>
  </si>
  <si>
    <t>1</t>
  </si>
  <si>
    <t>Оказание услуг внутригородской связи для нужд ФГБУ "ЦУРЭН"</t>
  </si>
  <si>
    <t>Соответствие стандартам качества</t>
  </si>
  <si>
    <t>услуга</t>
  </si>
  <si>
    <t>не предусмотрено</t>
  </si>
  <si>
    <t>янв,14</t>
  </si>
  <si>
    <t>ежемесячно</t>
  </si>
  <si>
    <t>Закупка у единственного поставщика</t>
  </si>
  <si>
    <t>41.00.2</t>
  </si>
  <si>
    <t>EA.41.00.20.122</t>
  </si>
  <si>
    <t>2</t>
  </si>
  <si>
    <t>Услуги водоснабжения по адресу пер. Б.Кисловский д.10, стр.1</t>
  </si>
  <si>
    <t>3</t>
  </si>
  <si>
    <t>Услуги холодого водоснабжения по адресу ул. Тверская д.27, стр.1</t>
  </si>
  <si>
    <t>40.30.6</t>
  </si>
  <si>
    <t>EA.40.30.10.162.</t>
  </si>
  <si>
    <t>4</t>
  </si>
  <si>
    <t>Услуги горячего водоснабжения по адресу ул. Тверская д.27, стр.1</t>
  </si>
  <si>
    <t>41.00.1</t>
  </si>
  <si>
    <t>OA.90.01.11.</t>
  </si>
  <si>
    <t>5</t>
  </si>
  <si>
    <t>Услуги водоотведения по адресу пер. Б.Кисловский д.10, стр.1</t>
  </si>
  <si>
    <t>EA.40.30.10.171.</t>
  </si>
  <si>
    <t>6</t>
  </si>
  <si>
    <t>Услуги теплоснабжения по адресу пер. Б.Кисловский д.10, стр.1</t>
  </si>
  <si>
    <t>7</t>
  </si>
  <si>
    <t>Услуги теплоснабжения по адресу ул. Тверская д.27, стр.1</t>
  </si>
  <si>
    <t>40.13.2</t>
  </si>
  <si>
    <t>EA.40.13.11.124.</t>
  </si>
  <si>
    <t>8</t>
  </si>
  <si>
    <t>Электроснабжение ФГБУ "ЦУРЭН"</t>
  </si>
  <si>
    <t>квт/ч</t>
  </si>
  <si>
    <t>40.30</t>
  </si>
  <si>
    <t>EA.40.30.10.230.</t>
  </si>
  <si>
    <t>9</t>
  </si>
  <si>
    <t>Оказание услуг по обслуживанию приборов учета тепловой энергии  по адресу пер. Б.Кисловский д.10, стр.1</t>
  </si>
  <si>
    <t>май,14</t>
  </si>
  <si>
    <t>Электронный аукцион</t>
  </si>
  <si>
    <t>Отмена закупки</t>
  </si>
  <si>
    <t>50.20</t>
  </si>
  <si>
    <t>GA.50.20.11.</t>
  </si>
  <si>
    <t>10</t>
  </si>
  <si>
    <t>ТО и ремонт автотранспортных средств, СМП</t>
  </si>
  <si>
    <t>Соответствие стандартам качества и техническому заданию</t>
  </si>
  <si>
    <t>авг,14</t>
  </si>
  <si>
    <t>дек,14</t>
  </si>
  <si>
    <t>Запрос котировок</t>
  </si>
  <si>
    <t>Изменение НМЦК и сроков исполнения контракта</t>
  </si>
  <si>
    <t>11</t>
  </si>
  <si>
    <t>ТО и ремонт автотранспортных средств</t>
  </si>
  <si>
    <t>сен,14</t>
  </si>
  <si>
    <t>45.21</t>
  </si>
  <si>
    <t>FA.45.21.14.140.</t>
  </si>
  <si>
    <t>12</t>
  </si>
  <si>
    <t>Текущий ремонт помещений ФГБУ "ЦУРЭН"</t>
  </si>
  <si>
    <t>окт,14</t>
  </si>
  <si>
    <t>13</t>
  </si>
  <si>
    <t>Капитальный ремонт кровли по адресу пер. Б.Кисловский д.10, стр.1</t>
  </si>
  <si>
    <t>работа</t>
  </si>
  <si>
    <t>48000/240000</t>
  </si>
  <si>
    <t>июль,14</t>
  </si>
  <si>
    <t>ноя,14</t>
  </si>
  <si>
    <t>Изменение НМЦК контракта</t>
  </si>
  <si>
    <t>66.03.3</t>
  </si>
  <si>
    <t>JA.66.03.21.000.</t>
  </si>
  <si>
    <t>14</t>
  </si>
  <si>
    <t>Оказание услуг по ОСАГО и техническому осмотру т/с</t>
  </si>
  <si>
    <t>64.11.11</t>
  </si>
  <si>
    <t>IA.64.11.11.110</t>
  </si>
  <si>
    <t>15</t>
  </si>
  <si>
    <t>Подписка на периодическую печать</t>
  </si>
  <si>
    <t>июн,14</t>
  </si>
  <si>
    <t>72.40</t>
  </si>
  <si>
    <t>KA.72.21.20.117.</t>
  </si>
  <si>
    <t>16</t>
  </si>
  <si>
    <t>Поставка услуг информационно-правовых систем</t>
  </si>
  <si>
    <t>апр,14</t>
  </si>
  <si>
    <t>92.51</t>
  </si>
  <si>
    <t>OA.92.51.12.123.</t>
  </si>
  <si>
    <t>17</t>
  </si>
  <si>
    <t>Услуги архива</t>
  </si>
  <si>
    <t>июнь,14</t>
  </si>
  <si>
    <t>72.2</t>
  </si>
  <si>
    <t>KA.72.21.12.000.</t>
  </si>
  <si>
    <t>18</t>
  </si>
  <si>
    <t>Поставка программного обеспечения для нужд ФГБУ "ЦУРЭН", СМП</t>
  </si>
  <si>
    <t>шт.</t>
  </si>
  <si>
    <t>1000/30000</t>
  </si>
  <si>
    <t>72.4</t>
  </si>
  <si>
    <t>KA.72.22.14.000.</t>
  </si>
  <si>
    <t>19</t>
  </si>
  <si>
    <t>Услуги по настройке и обслуживанию программных средств и систем серверов ЛВС и иной вычислительной техники ФГБУ "ЦУРЭН". СМП</t>
  </si>
  <si>
    <t>2000/60000</t>
  </si>
  <si>
    <t>KA.72.22.12.310.</t>
  </si>
  <si>
    <t>20</t>
  </si>
  <si>
    <t>Услуги по разработке дизайна, наполнению и поддержке официального сайта ФГБУ "ЦУРЭН". СМП</t>
  </si>
  <si>
    <t>1500/45000</t>
  </si>
  <si>
    <t>74.20</t>
  </si>
  <si>
    <t>KA.74.20.32.000.</t>
  </si>
  <si>
    <t>21</t>
  </si>
  <si>
    <t>Услуги по разработке проекта капитального ремонта кровли по адресу пер. Б.Кисловский д.10, стр.1</t>
  </si>
  <si>
    <t>50.10</t>
  </si>
  <si>
    <t>DM.34.10.23.210.</t>
  </si>
  <si>
    <t>22</t>
  </si>
  <si>
    <t>Поставка легкового автомобиля  для нужд ФГБУ "ЦУРЭН"</t>
  </si>
  <si>
    <t>13800/414000</t>
  </si>
  <si>
    <t>авг,15</t>
  </si>
  <si>
    <t>Изменение сроков исполнения контракта</t>
  </si>
  <si>
    <t>23</t>
  </si>
  <si>
    <t xml:space="preserve"> Поставка микроавтобуса для нужд ФГБУ "ЦУРЭН"</t>
  </si>
  <si>
    <t>окт,15</t>
  </si>
  <si>
    <t>45.34</t>
  </si>
  <si>
    <t>FA.45.33.12.110. DK.29.23.12.150.</t>
  </si>
  <si>
    <t>24</t>
  </si>
  <si>
    <t>Поставка и монтаж кондиционеров для нужд ФГБУ "ЦУРЭН". СМП</t>
  </si>
  <si>
    <t>3500/35000</t>
  </si>
  <si>
    <t>30.01</t>
  </si>
  <si>
    <t>DL.30.02.16.194.</t>
  </si>
  <si>
    <t>25</t>
  </si>
  <si>
    <t>Поставка оргтехники для нужд ФГБУ "ЦУРЭН". СМП</t>
  </si>
  <si>
    <t>1700/51000</t>
  </si>
  <si>
    <t>30.02</t>
  </si>
  <si>
    <t>DL.30.02.15.210. DL.30.02.15.114.</t>
  </si>
  <si>
    <t>26</t>
  </si>
  <si>
    <t>Поставка вычислительной техники для нужд ФГБУ "ЦУРЭН". СМП</t>
  </si>
  <si>
    <t>2316/69450</t>
  </si>
  <si>
    <t>29.71</t>
  </si>
  <si>
    <t>DK.29.71.27.000. DK.29.23.12.450.</t>
  </si>
  <si>
    <t>27</t>
  </si>
  <si>
    <t>Поставка бытовой техники для нужд ФГБУ "ЦУРЭН". СМП</t>
  </si>
  <si>
    <t>сен,15</t>
  </si>
  <si>
    <t>28</t>
  </si>
  <si>
    <t>2700/81000</t>
  </si>
  <si>
    <t>29.24</t>
  </si>
  <si>
    <t>DK.29.24.24.191.</t>
  </si>
  <si>
    <t>29</t>
  </si>
  <si>
    <t>Поставка огнетушителей противопожарного оборудования</t>
  </si>
  <si>
    <t>700/7000</t>
  </si>
  <si>
    <t>23.20</t>
  </si>
  <si>
    <t>DF.23.20.11.224. DF.23.20.11.234. DF.23.20.15.215. DF.23.20.15.225.</t>
  </si>
  <si>
    <t>30</t>
  </si>
  <si>
    <t>Поставка ГСМ для нужд ФГБУ "ЦУРЭН"</t>
  </si>
  <si>
    <t>литр</t>
  </si>
  <si>
    <t>4000/40000</t>
  </si>
  <si>
    <t>33.10.1</t>
  </si>
  <si>
    <t>DL.33.10.16.150.</t>
  </si>
  <si>
    <t>31</t>
  </si>
  <si>
    <t>Поставка противогазов. СМП</t>
  </si>
  <si>
    <t>2400/24000</t>
  </si>
  <si>
    <t>30.01.2</t>
  </si>
  <si>
    <t>30.01.24.110</t>
  </si>
  <si>
    <t>32</t>
  </si>
  <si>
    <t>Поставка картриджей для нужд ФГБУ "ЦУРЭН". СМП</t>
  </si>
  <si>
    <t>2214/66420</t>
  </si>
  <si>
    <t>21.12 36.63</t>
  </si>
  <si>
    <t>DE.21.12.14.292. DN.36.63.21.111. DN.36.63.21.130. DN.36.63.24.110.</t>
  </si>
  <si>
    <t>33</t>
  </si>
  <si>
    <t>Поставка канцелярских товаров и бумаги для нужд ФГБУ "ЦУРЭН". СМП</t>
  </si>
  <si>
    <t>1380/13800</t>
  </si>
  <si>
    <t>24.51 31.50 21.22</t>
  </si>
  <si>
    <t xml:space="preserve">DG.24.51.31. DG.24.51.32. DL.31.50.1. DE.21.22.11. </t>
  </si>
  <si>
    <t>34</t>
  </si>
  <si>
    <t>Поставка товаров для хозяйственных нужд ФГБУ "ЦУРЭН". СМП</t>
  </si>
  <si>
    <t>34.30</t>
  </si>
  <si>
    <t>DM.34.30.</t>
  </si>
  <si>
    <t>35</t>
  </si>
  <si>
    <t>Поставка запчастей для автомобилей ФГБУ "ЦУРЭН". СМП</t>
  </si>
  <si>
    <t>18.22</t>
  </si>
  <si>
    <t>DB.18.22.99.140</t>
  </si>
  <si>
    <t>36</t>
  </si>
  <si>
    <t>Услуги по пошиву форменной одежды для нужд ФГБУ "ЦУРЭН"</t>
  </si>
  <si>
    <t>28.62 36.62 29.41</t>
  </si>
  <si>
    <t>DJ.28.62.30.251 DN.36.62.11.110 DN.36.62.11.120 DK.29.41.11.890</t>
  </si>
  <si>
    <t>37</t>
  </si>
  <si>
    <t>Поставка оборудования и инструментов нужд ФГБУ "ЦУРЭН". СМП</t>
  </si>
  <si>
    <t>DF.23.20.11.224. DF.23.20.11.234.</t>
  </si>
  <si>
    <t>38</t>
  </si>
  <si>
    <t>Поставка бензина для нужд ФГБУ "ЦУРЭН"</t>
  </si>
  <si>
    <t>2811,57/28115,7</t>
  </si>
  <si>
    <t>Уменьшение НМЦК</t>
  </si>
  <si>
    <t>DF.23.20.15.215. DF.23.20.15.225.</t>
  </si>
  <si>
    <t>39</t>
  </si>
  <si>
    <t>Поставка дизельного топлива для нужд ФГБУ "ЦУРЭН"</t>
  </si>
  <si>
    <t>36.12</t>
  </si>
  <si>
    <t>DN.36.12.12.</t>
  </si>
  <si>
    <t>40</t>
  </si>
  <si>
    <t>Поставка и монтаж мебели для нужд ФГБУ "ЦУРЭН",СМП</t>
  </si>
  <si>
    <t>без процедур                                                  по п. 4 ч.1 ст. 93                                    Закона № 44-ФЗ</t>
  </si>
  <si>
    <t>СМП, СОНКО</t>
  </si>
  <si>
    <t>СГОЗ</t>
  </si>
  <si>
    <t xml:space="preserve">Начальник ФГБУ "ЦУРЭН"                                </t>
  </si>
  <si>
    <t>А.В. Хатунцов</t>
  </si>
  <si>
    <t xml:space="preserve"> ___________________    "08" июля  2014 г.   </t>
  </si>
  <si>
    <t>13000/130000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</si>
</sst>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2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164" fontId="2" fillId="0" borderId="15" xfId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164" fontId="5" fillId="0" borderId="15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164" fontId="2" fillId="0" borderId="15" xfId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2" borderId="15" xfId="1" applyNumberFormat="1" applyFont="1" applyFill="1" applyBorder="1" applyAlignment="1">
      <alignment horizontal="center" vertical="center" wrapText="1"/>
    </xf>
    <xf numFmtId="164" fontId="5" fillId="2" borderId="15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2" borderId="15" xfId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3" fontId="2" fillId="0" borderId="12" xfId="1" applyNumberFormat="1" applyFont="1" applyBorder="1" applyAlignment="1">
      <alignment horizontal="center" vertical="top" wrapText="1"/>
    </xf>
    <xf numFmtId="3" fontId="2" fillId="0" borderId="14" xfId="1" applyNumberFormat="1" applyFont="1" applyBorder="1" applyAlignment="1">
      <alignment horizontal="center" vertical="top" wrapText="1"/>
    </xf>
    <xf numFmtId="164" fontId="2" fillId="0" borderId="12" xfId="1" applyFont="1" applyBorder="1" applyAlignment="1">
      <alignment horizontal="center" vertical="top" wrapText="1"/>
    </xf>
    <xf numFmtId="164" fontId="2" fillId="0" borderId="14" xfId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/Desktop/&#1056;&#1072;&#1073;&#1086;&#1090;&#1072;/&#1047;&#1072;&#1082;&#1091;&#1087;&#1082;&#1080;/&#1050;&#1086;&#1085;&#1090;&#1088;&#1072;&#1082;&#1090;&#1085;&#1072;&#1103;%20&#1089;&#1083;&#1091;&#1078;&#1073;&#1072;/&#1055;&#1083;&#1072;&#1085;%20&#1079;&#1072;&#1082;&#1091;&#1087;&#1086;&#1082;/&#1048;&#1090;&#1086;&#1075;&#1086;&#1074;&#1099;&#1077;/&#1055;&#1083;&#1072;&#1085;%20&#1075;&#1088;&#1072;&#1092;&#1080;&#1082;%20&#1062;&#1059;&#1056;&#1069;&#1053;%202014%20&#1080;&#1102;&#1083;&#1100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44"/>
      <sheetName val="100 т.р."/>
    </sheetNames>
    <sheetDataSet>
      <sheetData sheetId="0"/>
      <sheetData sheetId="1">
        <row r="11">
          <cell r="I11">
            <v>120594</v>
          </cell>
        </row>
        <row r="17">
          <cell r="I17">
            <v>266666.25</v>
          </cell>
        </row>
        <row r="29">
          <cell r="I29">
            <v>704925</v>
          </cell>
        </row>
        <row r="36">
          <cell r="I36">
            <v>289740</v>
          </cell>
        </row>
        <row r="45">
          <cell r="I45">
            <v>486038.4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en@tsur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workbookViewId="0">
      <selection activeCell="C17" sqref="C17"/>
    </sheetView>
  </sheetViews>
  <sheetFormatPr defaultRowHeight="15" x14ac:dyDescent="0.25"/>
  <cols>
    <col min="1" max="1" width="4.42578125" customWidth="1"/>
    <col min="2" max="2" width="7" customWidth="1"/>
    <col min="3" max="3" width="12.28515625" customWidth="1"/>
    <col min="4" max="4" width="5.7109375" customWidth="1"/>
    <col min="5" max="5" width="18.140625" customWidth="1"/>
    <col min="6" max="6" width="13.140625" customWidth="1"/>
    <col min="7" max="7" width="7.140625" customWidth="1"/>
    <col min="8" max="8" width="8.5703125" customWidth="1"/>
    <col min="9" max="9" width="15" customWidth="1"/>
    <col min="10" max="10" width="12.5703125" customWidth="1"/>
    <col min="11" max="11" width="10.5703125" customWidth="1"/>
    <col min="12" max="12" width="9.5703125" customWidth="1"/>
    <col min="13" max="13" width="10.42578125" customWidth="1"/>
    <col min="14" max="14" width="9.7109375" customWidth="1"/>
  </cols>
  <sheetData>
    <row r="1" spans="1:14" x14ac:dyDescent="0.25">
      <c r="A1" s="1"/>
      <c r="B1" s="2"/>
      <c r="C1" s="3"/>
      <c r="D1" s="4"/>
      <c r="E1" s="1"/>
      <c r="F1" s="1"/>
      <c r="G1" s="1"/>
      <c r="H1" s="5"/>
      <c r="I1" s="6"/>
      <c r="J1" s="5"/>
      <c r="K1" s="7" t="s">
        <v>0</v>
      </c>
      <c r="L1" s="1"/>
      <c r="M1" s="1"/>
      <c r="N1" s="1"/>
    </row>
    <row r="2" spans="1:14" x14ac:dyDescent="0.25">
      <c r="A2" s="1"/>
      <c r="B2" s="2"/>
      <c r="C2" s="3"/>
      <c r="D2" s="4"/>
      <c r="E2" s="1"/>
      <c r="F2" s="1"/>
      <c r="G2" s="1"/>
      <c r="H2" s="5"/>
      <c r="I2" s="6"/>
      <c r="J2" s="5"/>
      <c r="K2" s="8" t="s">
        <v>1</v>
      </c>
      <c r="L2" s="1"/>
      <c r="M2" s="1"/>
      <c r="N2" s="1"/>
    </row>
    <row r="3" spans="1:14" x14ac:dyDescent="0.25">
      <c r="A3" s="1"/>
      <c r="B3" s="2"/>
      <c r="C3" s="3"/>
      <c r="D3" s="4"/>
      <c r="E3" s="1"/>
      <c r="F3" s="1"/>
      <c r="G3" s="1"/>
      <c r="H3" s="5"/>
      <c r="I3" s="6"/>
      <c r="J3" s="5" t="s">
        <v>2</v>
      </c>
      <c r="K3" s="7"/>
      <c r="L3" s="1"/>
      <c r="M3" s="1"/>
      <c r="N3" s="1"/>
    </row>
    <row r="4" spans="1:14" x14ac:dyDescent="0.25">
      <c r="A4" s="1"/>
      <c r="B4" s="2"/>
      <c r="C4" s="3"/>
      <c r="D4" s="4"/>
      <c r="E4" s="1"/>
      <c r="F4" s="1"/>
      <c r="G4" s="1"/>
      <c r="H4" s="5"/>
      <c r="I4" s="6"/>
      <c r="J4" s="5" t="s">
        <v>3</v>
      </c>
      <c r="K4" s="7"/>
      <c r="L4" s="1"/>
      <c r="M4" s="1"/>
      <c r="N4" s="1"/>
    </row>
    <row r="5" spans="1:14" x14ac:dyDescent="0.25">
      <c r="A5" s="1"/>
      <c r="B5" s="2"/>
      <c r="C5" s="3"/>
      <c r="D5" s="4"/>
      <c r="E5" s="1"/>
      <c r="F5" s="1"/>
      <c r="G5" s="1"/>
      <c r="H5" s="5"/>
      <c r="I5" s="6"/>
      <c r="J5" s="5" t="s">
        <v>4</v>
      </c>
      <c r="K5" s="7"/>
      <c r="L5" s="1"/>
      <c r="M5" s="1"/>
      <c r="N5" s="1"/>
    </row>
    <row r="6" spans="1:14" x14ac:dyDescent="0.25">
      <c r="A6" s="1"/>
      <c r="B6" s="2"/>
      <c r="C6" s="3"/>
      <c r="D6" s="4"/>
      <c r="E6" s="1"/>
      <c r="F6" s="1"/>
      <c r="G6" s="1"/>
      <c r="H6" s="5"/>
      <c r="I6" s="6"/>
      <c r="J6" s="5" t="s">
        <v>5</v>
      </c>
      <c r="K6" s="7"/>
      <c r="L6" s="1"/>
      <c r="M6" s="1"/>
      <c r="N6" s="1"/>
    </row>
    <row r="7" spans="1:14" x14ac:dyDescent="0.25">
      <c r="A7" s="1"/>
      <c r="B7" s="2"/>
      <c r="C7" s="3"/>
      <c r="D7" s="4"/>
      <c r="E7" s="1"/>
      <c r="F7" s="1"/>
      <c r="G7" s="1"/>
      <c r="H7" s="5"/>
      <c r="I7" s="6"/>
      <c r="J7" s="5" t="s">
        <v>4</v>
      </c>
      <c r="K7" s="7"/>
      <c r="L7" s="1"/>
      <c r="M7" s="1"/>
      <c r="N7" s="1"/>
    </row>
    <row r="8" spans="1:14" x14ac:dyDescent="0.25">
      <c r="A8" s="1"/>
      <c r="B8" s="2"/>
      <c r="C8" s="3"/>
      <c r="D8" s="4"/>
      <c r="E8" s="1"/>
      <c r="F8" s="1"/>
      <c r="G8" s="1"/>
      <c r="H8" s="5"/>
      <c r="I8" s="6"/>
      <c r="J8" s="5" t="s">
        <v>6</v>
      </c>
      <c r="K8" s="7"/>
      <c r="L8" s="1"/>
      <c r="M8" s="1"/>
      <c r="N8" s="1"/>
    </row>
    <row r="9" spans="1:14" x14ac:dyDescent="0.25">
      <c r="A9" s="1"/>
      <c r="B9" s="2"/>
      <c r="C9" s="3"/>
      <c r="D9" s="4"/>
      <c r="E9" s="1"/>
      <c r="F9" s="1"/>
      <c r="G9" s="1"/>
      <c r="H9" s="5"/>
      <c r="I9" s="6"/>
      <c r="J9" s="5"/>
      <c r="K9" s="7"/>
      <c r="L9" s="1"/>
      <c r="M9" s="1"/>
      <c r="N9" s="1"/>
    </row>
    <row r="10" spans="1:14" x14ac:dyDescent="0.25">
      <c r="A10" s="1"/>
      <c r="B10" s="2"/>
      <c r="C10" s="3"/>
      <c r="D10" s="4"/>
      <c r="E10" s="1"/>
      <c r="F10" s="1"/>
      <c r="G10" s="9" t="s">
        <v>7</v>
      </c>
      <c r="H10" s="5"/>
      <c r="I10" s="6"/>
      <c r="J10" s="5"/>
      <c r="K10" s="7"/>
      <c r="L10" s="1"/>
      <c r="M10" s="1"/>
      <c r="N10" s="1"/>
    </row>
    <row r="11" spans="1:14" x14ac:dyDescent="0.25">
      <c r="A11" s="1"/>
      <c r="B11" s="2"/>
      <c r="C11" s="3"/>
      <c r="D11" s="4"/>
      <c r="E11" s="1"/>
      <c r="F11" s="1"/>
      <c r="G11" s="9" t="s">
        <v>8</v>
      </c>
      <c r="H11" s="5"/>
      <c r="I11" s="6"/>
      <c r="J11" s="5"/>
      <c r="K11" s="7"/>
      <c r="L11" s="1"/>
      <c r="M11" s="1"/>
      <c r="N11" s="1"/>
    </row>
    <row r="12" spans="1:14" x14ac:dyDescent="0.25">
      <c r="A12" s="1"/>
      <c r="B12" s="2"/>
      <c r="C12" s="3"/>
      <c r="D12" s="4"/>
      <c r="E12" s="1"/>
      <c r="F12" s="1"/>
      <c r="G12" s="9" t="s">
        <v>9</v>
      </c>
      <c r="H12" s="5"/>
      <c r="I12" s="6"/>
      <c r="J12" s="5"/>
      <c r="K12" s="7"/>
      <c r="L12" s="1"/>
      <c r="M12" s="1"/>
      <c r="N12" s="1"/>
    </row>
    <row r="13" spans="1:14" x14ac:dyDescent="0.25">
      <c r="A13" s="1"/>
      <c r="B13" s="2"/>
      <c r="C13" s="3"/>
      <c r="D13" s="4"/>
      <c r="E13" s="1"/>
      <c r="F13" s="1"/>
      <c r="G13" s="9" t="s">
        <v>10</v>
      </c>
      <c r="H13" s="5"/>
      <c r="I13" s="6"/>
      <c r="J13" s="5"/>
      <c r="K13" s="7"/>
      <c r="L13" s="1"/>
      <c r="M13" s="1"/>
      <c r="N13" s="1"/>
    </row>
    <row r="14" spans="1:14" x14ac:dyDescent="0.25">
      <c r="A14" s="1"/>
      <c r="B14" s="2"/>
      <c r="C14" s="3"/>
      <c r="D14" s="4"/>
      <c r="E14" s="1"/>
      <c r="F14" s="1"/>
      <c r="G14" s="1"/>
      <c r="H14" s="5"/>
      <c r="I14" s="10"/>
      <c r="J14" s="5"/>
      <c r="K14" s="7"/>
      <c r="L14" s="1"/>
      <c r="M14" s="1"/>
      <c r="N14" s="1"/>
    </row>
    <row r="15" spans="1:14" x14ac:dyDescent="0.25">
      <c r="A15" s="11"/>
      <c r="B15" s="12"/>
      <c r="C15" s="13" t="s">
        <v>11</v>
      </c>
      <c r="D15" s="14"/>
      <c r="E15" s="15"/>
      <c r="F15" s="16"/>
      <c r="G15" s="16"/>
      <c r="H15" s="17" t="s">
        <v>12</v>
      </c>
      <c r="I15" s="6"/>
      <c r="J15" s="18"/>
      <c r="K15" s="19"/>
      <c r="L15" s="15"/>
      <c r="M15" s="20"/>
      <c r="N15" s="21"/>
    </row>
    <row r="16" spans="1:14" x14ac:dyDescent="0.25">
      <c r="A16" s="22"/>
      <c r="B16" s="23"/>
      <c r="C16" s="24"/>
      <c r="D16" s="25"/>
      <c r="E16" s="26"/>
      <c r="F16" s="27"/>
      <c r="G16" s="27"/>
      <c r="H16" s="28" t="s">
        <v>13</v>
      </c>
      <c r="I16" s="10"/>
      <c r="J16" s="29"/>
      <c r="K16" s="30"/>
      <c r="L16" s="26"/>
      <c r="M16" s="20"/>
      <c r="N16" s="21"/>
    </row>
    <row r="17" spans="1:14" x14ac:dyDescent="0.25">
      <c r="A17" s="11"/>
      <c r="B17" s="12"/>
      <c r="C17" s="31"/>
      <c r="D17" s="32" t="s">
        <v>14</v>
      </c>
      <c r="E17" s="15"/>
      <c r="F17" s="16"/>
      <c r="G17" s="16"/>
      <c r="H17" s="18"/>
      <c r="I17" s="33" t="s">
        <v>15</v>
      </c>
      <c r="J17" s="5"/>
      <c r="K17" s="19"/>
      <c r="L17" s="15"/>
      <c r="M17" s="20"/>
      <c r="N17" s="21"/>
    </row>
    <row r="18" spans="1:14" x14ac:dyDescent="0.25">
      <c r="A18" s="20"/>
      <c r="B18" s="34"/>
      <c r="C18" s="35"/>
      <c r="D18" s="36" t="s">
        <v>16</v>
      </c>
      <c r="E18" s="37"/>
      <c r="F18" s="27"/>
      <c r="G18" s="118" t="s">
        <v>17</v>
      </c>
      <c r="H18" s="29"/>
      <c r="I18" s="10"/>
      <c r="J18" s="38"/>
      <c r="K18" s="30"/>
      <c r="L18" s="26"/>
      <c r="M18" s="20"/>
      <c r="N18" s="21"/>
    </row>
    <row r="19" spans="1:14" x14ac:dyDescent="0.25">
      <c r="A19" s="98" t="s">
        <v>18</v>
      </c>
      <c r="B19" s="99"/>
      <c r="C19" s="39"/>
      <c r="D19" s="40"/>
      <c r="E19" s="41"/>
      <c r="F19" s="42">
        <v>7703036532</v>
      </c>
      <c r="G19" s="27"/>
      <c r="H19" s="29"/>
      <c r="I19" s="10"/>
      <c r="J19" s="29"/>
      <c r="K19" s="30"/>
      <c r="L19" s="27"/>
      <c r="M19" s="20"/>
      <c r="N19" s="21"/>
    </row>
    <row r="20" spans="1:14" x14ac:dyDescent="0.25">
      <c r="A20" s="100" t="s">
        <v>19</v>
      </c>
      <c r="B20" s="101"/>
      <c r="C20" s="24"/>
      <c r="D20" s="25"/>
      <c r="E20" s="26"/>
      <c r="F20" s="43">
        <v>770301001</v>
      </c>
      <c r="G20" s="44"/>
      <c r="H20" s="45"/>
      <c r="I20" s="46"/>
      <c r="J20" s="45"/>
      <c r="K20" s="47"/>
      <c r="L20" s="44"/>
      <c r="M20" s="20"/>
      <c r="N20" s="21"/>
    </row>
    <row r="21" spans="1:14" x14ac:dyDescent="0.25">
      <c r="A21" s="102" t="s">
        <v>20</v>
      </c>
      <c r="B21" s="103"/>
      <c r="C21" s="39"/>
      <c r="D21" s="40"/>
      <c r="E21" s="41"/>
      <c r="F21" s="43">
        <v>45286575000</v>
      </c>
      <c r="G21" s="44"/>
      <c r="H21" s="45"/>
      <c r="I21" s="46"/>
      <c r="J21" s="45"/>
      <c r="K21" s="47"/>
      <c r="L21" s="44"/>
      <c r="M21" s="20"/>
      <c r="N21" s="21"/>
    </row>
    <row r="22" spans="1:14" x14ac:dyDescent="0.25">
      <c r="A22" s="1"/>
      <c r="B22" s="2"/>
      <c r="C22" s="3"/>
      <c r="D22" s="4"/>
      <c r="E22" s="1"/>
      <c r="F22" s="1"/>
      <c r="G22" s="1"/>
      <c r="H22" s="5"/>
      <c r="I22" s="6"/>
      <c r="J22" s="5"/>
      <c r="K22" s="7"/>
      <c r="L22" s="1"/>
      <c r="M22" s="1"/>
      <c r="N22" s="1"/>
    </row>
    <row r="23" spans="1:14" x14ac:dyDescent="0.25">
      <c r="A23" s="104" t="s">
        <v>21</v>
      </c>
      <c r="B23" s="107" t="s">
        <v>22</v>
      </c>
      <c r="C23" s="95" t="s">
        <v>23</v>
      </c>
      <c r="D23" s="98" t="s">
        <v>24</v>
      </c>
      <c r="E23" s="99"/>
      <c r="F23" s="99"/>
      <c r="G23" s="99"/>
      <c r="H23" s="99"/>
      <c r="I23" s="99"/>
      <c r="J23" s="99"/>
      <c r="K23" s="99"/>
      <c r="L23" s="99"/>
      <c r="M23" s="104" t="s">
        <v>25</v>
      </c>
      <c r="N23" s="104" t="s">
        <v>26</v>
      </c>
    </row>
    <row r="24" spans="1:14" ht="24" customHeight="1" x14ac:dyDescent="0.25">
      <c r="A24" s="105"/>
      <c r="B24" s="108"/>
      <c r="C24" s="96"/>
      <c r="D24" s="112" t="s">
        <v>27</v>
      </c>
      <c r="E24" s="104" t="s">
        <v>28</v>
      </c>
      <c r="F24" s="104" t="s">
        <v>29</v>
      </c>
      <c r="G24" s="104" t="s">
        <v>30</v>
      </c>
      <c r="H24" s="114" t="s">
        <v>31</v>
      </c>
      <c r="I24" s="116" t="s">
        <v>32</v>
      </c>
      <c r="J24" s="114" t="s">
        <v>33</v>
      </c>
      <c r="K24" s="110" t="s">
        <v>34</v>
      </c>
      <c r="L24" s="111"/>
      <c r="M24" s="105"/>
      <c r="N24" s="105"/>
    </row>
    <row r="25" spans="1:14" ht="48" x14ac:dyDescent="0.25">
      <c r="A25" s="106"/>
      <c r="B25" s="109"/>
      <c r="C25" s="97"/>
      <c r="D25" s="113"/>
      <c r="E25" s="106"/>
      <c r="F25" s="106"/>
      <c r="G25" s="106"/>
      <c r="H25" s="115"/>
      <c r="I25" s="117"/>
      <c r="J25" s="115"/>
      <c r="K25" s="48" t="s">
        <v>35</v>
      </c>
      <c r="L25" s="43" t="s">
        <v>36</v>
      </c>
      <c r="M25" s="106"/>
      <c r="N25" s="106"/>
    </row>
    <row r="26" spans="1:14" x14ac:dyDescent="0.25">
      <c r="A26" s="49" t="s">
        <v>37</v>
      </c>
      <c r="B26" s="50" t="s">
        <v>38</v>
      </c>
      <c r="C26" s="51" t="s">
        <v>39</v>
      </c>
      <c r="D26" s="52" t="s">
        <v>40</v>
      </c>
      <c r="E26" s="49" t="s">
        <v>41</v>
      </c>
      <c r="F26" s="49" t="s">
        <v>42</v>
      </c>
      <c r="G26" s="49" t="s">
        <v>43</v>
      </c>
      <c r="H26" s="53" t="s">
        <v>44</v>
      </c>
      <c r="I26" s="54" t="s">
        <v>45</v>
      </c>
      <c r="J26" s="53" t="s">
        <v>46</v>
      </c>
      <c r="K26" s="55" t="s">
        <v>47</v>
      </c>
      <c r="L26" s="49" t="s">
        <v>48</v>
      </c>
      <c r="M26" s="49" t="s">
        <v>49</v>
      </c>
      <c r="N26" s="49" t="s">
        <v>50</v>
      </c>
    </row>
    <row r="27" spans="1:14" ht="48" x14ac:dyDescent="0.25">
      <c r="A27" s="56">
        <v>221</v>
      </c>
      <c r="B27" s="57" t="s">
        <v>51</v>
      </c>
      <c r="C27" s="56" t="s">
        <v>52</v>
      </c>
      <c r="D27" s="57" t="s">
        <v>53</v>
      </c>
      <c r="E27" s="56" t="s">
        <v>54</v>
      </c>
      <c r="F27" s="56" t="s">
        <v>55</v>
      </c>
      <c r="G27" s="56" t="s">
        <v>56</v>
      </c>
      <c r="H27" s="58">
        <v>1</v>
      </c>
      <c r="I27" s="59">
        <v>156000</v>
      </c>
      <c r="J27" s="56" t="s">
        <v>57</v>
      </c>
      <c r="K27" s="56" t="s">
        <v>58</v>
      </c>
      <c r="L27" s="56" t="s">
        <v>59</v>
      </c>
      <c r="M27" s="56" t="s">
        <v>60</v>
      </c>
      <c r="N27" s="56"/>
    </row>
    <row r="28" spans="1:14" ht="48" x14ac:dyDescent="0.25">
      <c r="A28" s="60">
        <v>223</v>
      </c>
      <c r="B28" s="61" t="s">
        <v>61</v>
      </c>
      <c r="C28" s="62" t="s">
        <v>62</v>
      </c>
      <c r="D28" s="57" t="s">
        <v>63</v>
      </c>
      <c r="E28" s="60" t="s">
        <v>64</v>
      </c>
      <c r="F28" s="56" t="s">
        <v>55</v>
      </c>
      <c r="G28" s="60" t="s">
        <v>56</v>
      </c>
      <c r="H28" s="63">
        <v>1</v>
      </c>
      <c r="I28" s="64">
        <v>15600</v>
      </c>
      <c r="J28" s="56" t="s">
        <v>57</v>
      </c>
      <c r="K28" s="56" t="s">
        <v>58</v>
      </c>
      <c r="L28" s="56" t="s">
        <v>59</v>
      </c>
      <c r="M28" s="56" t="s">
        <v>60</v>
      </c>
      <c r="N28" s="60"/>
    </row>
    <row r="29" spans="1:14" ht="48" x14ac:dyDescent="0.25">
      <c r="A29" s="56">
        <v>223</v>
      </c>
      <c r="B29" s="61" t="s">
        <v>61</v>
      </c>
      <c r="C29" s="62" t="s">
        <v>62</v>
      </c>
      <c r="D29" s="65" t="s">
        <v>65</v>
      </c>
      <c r="E29" s="56" t="s">
        <v>66</v>
      </c>
      <c r="F29" s="56" t="s">
        <v>55</v>
      </c>
      <c r="G29" s="60" t="s">
        <v>56</v>
      </c>
      <c r="H29" s="58">
        <v>1</v>
      </c>
      <c r="I29" s="59">
        <v>15000</v>
      </c>
      <c r="J29" s="56" t="s">
        <v>57</v>
      </c>
      <c r="K29" s="56" t="s">
        <v>58</v>
      </c>
      <c r="L29" s="56" t="s">
        <v>59</v>
      </c>
      <c r="M29" s="56" t="s">
        <v>60</v>
      </c>
      <c r="N29" s="56"/>
    </row>
    <row r="30" spans="1:14" ht="48" x14ac:dyDescent="0.25">
      <c r="A30" s="56">
        <v>223</v>
      </c>
      <c r="B30" s="57" t="s">
        <v>67</v>
      </c>
      <c r="C30" s="56" t="s">
        <v>68</v>
      </c>
      <c r="D30" s="57" t="s">
        <v>69</v>
      </c>
      <c r="E30" s="56" t="s">
        <v>70</v>
      </c>
      <c r="F30" s="56" t="s">
        <v>55</v>
      </c>
      <c r="G30" s="60" t="s">
        <v>56</v>
      </c>
      <c r="H30" s="58">
        <v>1</v>
      </c>
      <c r="I30" s="59">
        <v>15000</v>
      </c>
      <c r="J30" s="56" t="s">
        <v>57</v>
      </c>
      <c r="K30" s="56" t="s">
        <v>58</v>
      </c>
      <c r="L30" s="56" t="s">
        <v>59</v>
      </c>
      <c r="M30" s="56" t="s">
        <v>60</v>
      </c>
      <c r="N30" s="56"/>
    </row>
    <row r="31" spans="1:14" ht="48" x14ac:dyDescent="0.25">
      <c r="A31" s="60">
        <v>223</v>
      </c>
      <c r="B31" s="62" t="s">
        <v>71</v>
      </c>
      <c r="C31" s="62" t="s">
        <v>72</v>
      </c>
      <c r="D31" s="57" t="s">
        <v>73</v>
      </c>
      <c r="E31" s="60" t="s">
        <v>74</v>
      </c>
      <c r="F31" s="56" t="s">
        <v>55</v>
      </c>
      <c r="G31" s="60" t="s">
        <v>56</v>
      </c>
      <c r="H31" s="63">
        <v>1</v>
      </c>
      <c r="I31" s="64">
        <v>2800</v>
      </c>
      <c r="J31" s="56" t="s">
        <v>57</v>
      </c>
      <c r="K31" s="56" t="s">
        <v>58</v>
      </c>
      <c r="L31" s="56" t="s">
        <v>59</v>
      </c>
      <c r="M31" s="56" t="s">
        <v>60</v>
      </c>
      <c r="N31" s="60"/>
    </row>
    <row r="32" spans="1:14" ht="60" x14ac:dyDescent="0.25">
      <c r="A32" s="56">
        <v>223</v>
      </c>
      <c r="B32" s="57" t="s">
        <v>67</v>
      </c>
      <c r="C32" s="57" t="s">
        <v>75</v>
      </c>
      <c r="D32" s="65" t="s">
        <v>76</v>
      </c>
      <c r="E32" s="56" t="s">
        <v>77</v>
      </c>
      <c r="F32" s="56" t="s">
        <v>55</v>
      </c>
      <c r="G32" s="60" t="s">
        <v>56</v>
      </c>
      <c r="H32" s="58">
        <v>1</v>
      </c>
      <c r="I32" s="59">
        <v>148000</v>
      </c>
      <c r="J32" s="56" t="s">
        <v>57</v>
      </c>
      <c r="K32" s="56" t="s">
        <v>58</v>
      </c>
      <c r="L32" s="56" t="s">
        <v>59</v>
      </c>
      <c r="M32" s="56" t="s">
        <v>60</v>
      </c>
      <c r="N32" s="56"/>
    </row>
    <row r="33" spans="1:14" ht="48" x14ac:dyDescent="0.25">
      <c r="A33" s="56">
        <v>223</v>
      </c>
      <c r="B33" s="57" t="s">
        <v>67</v>
      </c>
      <c r="C33" s="56" t="s">
        <v>75</v>
      </c>
      <c r="D33" s="57" t="s">
        <v>78</v>
      </c>
      <c r="E33" s="56" t="s">
        <v>79</v>
      </c>
      <c r="F33" s="56" t="s">
        <v>55</v>
      </c>
      <c r="G33" s="60" t="s">
        <v>56</v>
      </c>
      <c r="H33" s="58">
        <v>1</v>
      </c>
      <c r="I33" s="59">
        <v>76000</v>
      </c>
      <c r="J33" s="56" t="s">
        <v>57</v>
      </c>
      <c r="K33" s="56" t="s">
        <v>58</v>
      </c>
      <c r="L33" s="56" t="s">
        <v>59</v>
      </c>
      <c r="M33" s="56" t="s">
        <v>60</v>
      </c>
      <c r="N33" s="56"/>
    </row>
    <row r="34" spans="1:14" ht="48" x14ac:dyDescent="0.25">
      <c r="A34" s="56">
        <v>223</v>
      </c>
      <c r="B34" s="57" t="s">
        <v>80</v>
      </c>
      <c r="C34" s="56" t="s">
        <v>81</v>
      </c>
      <c r="D34" s="57" t="s">
        <v>82</v>
      </c>
      <c r="E34" s="56" t="s">
        <v>83</v>
      </c>
      <c r="F34" s="56" t="s">
        <v>55</v>
      </c>
      <c r="G34" s="56" t="s">
        <v>84</v>
      </c>
      <c r="H34" s="58">
        <v>75650</v>
      </c>
      <c r="I34" s="59">
        <v>300000</v>
      </c>
      <c r="J34" s="56" t="s">
        <v>57</v>
      </c>
      <c r="K34" s="56" t="s">
        <v>58</v>
      </c>
      <c r="L34" s="56" t="s">
        <v>59</v>
      </c>
      <c r="M34" s="56" t="s">
        <v>60</v>
      </c>
      <c r="N34" s="56"/>
    </row>
    <row r="35" spans="1:14" ht="84" x14ac:dyDescent="0.25">
      <c r="A35" s="66">
        <v>225</v>
      </c>
      <c r="B35" s="67" t="s">
        <v>85</v>
      </c>
      <c r="C35" s="68" t="s">
        <v>86</v>
      </c>
      <c r="D35" s="65" t="s">
        <v>87</v>
      </c>
      <c r="E35" s="66" t="s">
        <v>88</v>
      </c>
      <c r="F35" s="66" t="s">
        <v>55</v>
      </c>
      <c r="G35" s="69" t="s">
        <v>56</v>
      </c>
      <c r="H35" s="70">
        <v>1</v>
      </c>
      <c r="I35" s="71">
        <v>150000</v>
      </c>
      <c r="J35" s="66" t="s">
        <v>57</v>
      </c>
      <c r="K35" s="56" t="s">
        <v>89</v>
      </c>
      <c r="L35" s="56" t="s">
        <v>59</v>
      </c>
      <c r="M35" s="66" t="s">
        <v>90</v>
      </c>
      <c r="N35" s="55" t="s">
        <v>91</v>
      </c>
    </row>
    <row r="36" spans="1:14" ht="60" x14ac:dyDescent="0.25">
      <c r="A36" s="66">
        <v>225</v>
      </c>
      <c r="B36" s="67" t="s">
        <v>92</v>
      </c>
      <c r="C36" s="66" t="s">
        <v>93</v>
      </c>
      <c r="D36" s="57" t="s">
        <v>94</v>
      </c>
      <c r="E36" s="66" t="s">
        <v>95</v>
      </c>
      <c r="F36" s="66" t="s">
        <v>96</v>
      </c>
      <c r="G36" s="72" t="s">
        <v>56</v>
      </c>
      <c r="H36" s="70">
        <v>1</v>
      </c>
      <c r="I36" s="59">
        <v>270033.75</v>
      </c>
      <c r="J36" s="66" t="s">
        <v>57</v>
      </c>
      <c r="K36" s="66" t="s">
        <v>97</v>
      </c>
      <c r="L36" s="66" t="s">
        <v>98</v>
      </c>
      <c r="M36" s="66" t="s">
        <v>99</v>
      </c>
      <c r="N36" s="66" t="s">
        <v>100</v>
      </c>
    </row>
    <row r="37" spans="1:14" ht="60" x14ac:dyDescent="0.25">
      <c r="A37" s="66">
        <v>225</v>
      </c>
      <c r="B37" s="67" t="s">
        <v>92</v>
      </c>
      <c r="C37" s="66" t="s">
        <v>93</v>
      </c>
      <c r="D37" s="57" t="s">
        <v>101</v>
      </c>
      <c r="E37" s="66" t="s">
        <v>102</v>
      </c>
      <c r="F37" s="66" t="s">
        <v>96</v>
      </c>
      <c r="G37" s="72" t="s">
        <v>56</v>
      </c>
      <c r="H37" s="70">
        <v>1</v>
      </c>
      <c r="I37" s="59">
        <v>200000</v>
      </c>
      <c r="J37" s="66" t="s">
        <v>57</v>
      </c>
      <c r="K37" s="66" t="s">
        <v>103</v>
      </c>
      <c r="L37" s="66" t="s">
        <v>98</v>
      </c>
      <c r="M37" s="66" t="s">
        <v>99</v>
      </c>
      <c r="N37" s="55" t="s">
        <v>91</v>
      </c>
    </row>
    <row r="38" spans="1:14" ht="60" x14ac:dyDescent="0.25">
      <c r="A38" s="66">
        <v>225</v>
      </c>
      <c r="B38" s="67" t="s">
        <v>104</v>
      </c>
      <c r="C38" s="68" t="s">
        <v>105</v>
      </c>
      <c r="D38" s="65" t="s">
        <v>106</v>
      </c>
      <c r="E38" s="66" t="s">
        <v>107</v>
      </c>
      <c r="F38" s="66" t="s">
        <v>55</v>
      </c>
      <c r="G38" s="72" t="s">
        <v>56</v>
      </c>
      <c r="H38" s="70">
        <v>1</v>
      </c>
      <c r="I38" s="71">
        <v>44000</v>
      </c>
      <c r="J38" s="66" t="s">
        <v>57</v>
      </c>
      <c r="K38" s="66" t="s">
        <v>108</v>
      </c>
      <c r="L38" s="66" t="s">
        <v>98</v>
      </c>
      <c r="M38" s="56" t="s">
        <v>99</v>
      </c>
      <c r="N38" s="66" t="s">
        <v>100</v>
      </c>
    </row>
    <row r="39" spans="1:14" ht="60" x14ac:dyDescent="0.25">
      <c r="A39" s="66">
        <v>225</v>
      </c>
      <c r="B39" s="67" t="s">
        <v>104</v>
      </c>
      <c r="C39" s="68" t="s">
        <v>105</v>
      </c>
      <c r="D39" s="57" t="s">
        <v>109</v>
      </c>
      <c r="E39" s="66" t="s">
        <v>110</v>
      </c>
      <c r="F39" s="66" t="s">
        <v>96</v>
      </c>
      <c r="G39" s="72" t="s">
        <v>111</v>
      </c>
      <c r="H39" s="70">
        <v>1</v>
      </c>
      <c r="I39" s="71">
        <v>2400000</v>
      </c>
      <c r="J39" s="66" t="s">
        <v>112</v>
      </c>
      <c r="K39" s="66" t="s">
        <v>113</v>
      </c>
      <c r="L39" s="55" t="s">
        <v>114</v>
      </c>
      <c r="M39" s="66" t="s">
        <v>90</v>
      </c>
      <c r="N39" s="66" t="s">
        <v>115</v>
      </c>
    </row>
    <row r="40" spans="1:14" ht="60" x14ac:dyDescent="0.25">
      <c r="A40" s="66">
        <v>226</v>
      </c>
      <c r="B40" s="67" t="s">
        <v>116</v>
      </c>
      <c r="C40" s="68" t="s">
        <v>117</v>
      </c>
      <c r="D40" s="57" t="s">
        <v>118</v>
      </c>
      <c r="E40" s="66" t="s">
        <v>119</v>
      </c>
      <c r="F40" s="66" t="s">
        <v>96</v>
      </c>
      <c r="G40" s="72" t="s">
        <v>56</v>
      </c>
      <c r="H40" s="70">
        <v>1</v>
      </c>
      <c r="I40" s="73">
        <v>50000</v>
      </c>
      <c r="J40" s="66" t="s">
        <v>57</v>
      </c>
      <c r="K40" s="66" t="s">
        <v>89</v>
      </c>
      <c r="L40" s="66" t="s">
        <v>98</v>
      </c>
      <c r="M40" s="56" t="s">
        <v>99</v>
      </c>
      <c r="N40" s="55" t="s">
        <v>91</v>
      </c>
    </row>
    <row r="41" spans="1:14" ht="48" x14ac:dyDescent="0.25">
      <c r="A41" s="55">
        <v>226</v>
      </c>
      <c r="B41" s="74" t="s">
        <v>120</v>
      </c>
      <c r="C41" s="75" t="s">
        <v>121</v>
      </c>
      <c r="D41" s="65" t="s">
        <v>122</v>
      </c>
      <c r="E41" s="55" t="s">
        <v>123</v>
      </c>
      <c r="F41" s="66" t="s">
        <v>55</v>
      </c>
      <c r="G41" s="72" t="s">
        <v>56</v>
      </c>
      <c r="H41" s="76">
        <v>1</v>
      </c>
      <c r="I41" s="73">
        <v>50000</v>
      </c>
      <c r="J41" s="66" t="s">
        <v>57</v>
      </c>
      <c r="K41" s="55" t="s">
        <v>124</v>
      </c>
      <c r="L41" s="55" t="s">
        <v>98</v>
      </c>
      <c r="M41" s="66" t="s">
        <v>60</v>
      </c>
      <c r="N41" s="77"/>
    </row>
    <row r="42" spans="1:14" ht="60" x14ac:dyDescent="0.25">
      <c r="A42" s="66">
        <v>226</v>
      </c>
      <c r="B42" s="67" t="s">
        <v>125</v>
      </c>
      <c r="C42" s="68" t="s">
        <v>126</v>
      </c>
      <c r="D42" s="57" t="s">
        <v>127</v>
      </c>
      <c r="E42" s="66" t="s">
        <v>128</v>
      </c>
      <c r="F42" s="66" t="s">
        <v>96</v>
      </c>
      <c r="G42" s="69" t="s">
        <v>56</v>
      </c>
      <c r="H42" s="70">
        <v>1</v>
      </c>
      <c r="I42" s="71">
        <v>100000</v>
      </c>
      <c r="J42" s="66" t="s">
        <v>57</v>
      </c>
      <c r="K42" s="66" t="s">
        <v>129</v>
      </c>
      <c r="L42" s="78" t="s">
        <v>98</v>
      </c>
      <c r="M42" s="66" t="s">
        <v>90</v>
      </c>
      <c r="N42" s="55" t="s">
        <v>91</v>
      </c>
    </row>
    <row r="43" spans="1:14" ht="60" x14ac:dyDescent="0.25">
      <c r="A43" s="60">
        <v>226</v>
      </c>
      <c r="B43" s="61" t="s">
        <v>130</v>
      </c>
      <c r="C43" s="62" t="s">
        <v>131</v>
      </c>
      <c r="D43" s="57" t="s">
        <v>132</v>
      </c>
      <c r="E43" s="60" t="s">
        <v>133</v>
      </c>
      <c r="F43" s="56" t="s">
        <v>96</v>
      </c>
      <c r="G43" s="60" t="s">
        <v>56</v>
      </c>
      <c r="H43" s="63">
        <v>1</v>
      </c>
      <c r="I43" s="64">
        <v>90000</v>
      </c>
      <c r="J43" s="56" t="s">
        <v>57</v>
      </c>
      <c r="K43" s="60" t="s">
        <v>129</v>
      </c>
      <c r="L43" s="60" t="s">
        <v>134</v>
      </c>
      <c r="M43" s="56" t="s">
        <v>99</v>
      </c>
      <c r="N43" s="79"/>
    </row>
    <row r="44" spans="1:14" ht="60" x14ac:dyDescent="0.25">
      <c r="A44" s="66">
        <v>226</v>
      </c>
      <c r="B44" s="80" t="s">
        <v>135</v>
      </c>
      <c r="C44" s="68" t="s">
        <v>136</v>
      </c>
      <c r="D44" s="65" t="s">
        <v>137</v>
      </c>
      <c r="E44" s="66" t="s">
        <v>138</v>
      </c>
      <c r="F44" s="66" t="s">
        <v>96</v>
      </c>
      <c r="G44" s="66" t="s">
        <v>139</v>
      </c>
      <c r="H44" s="70">
        <v>70</v>
      </c>
      <c r="I44" s="71">
        <v>100000</v>
      </c>
      <c r="J44" s="66" t="s">
        <v>140</v>
      </c>
      <c r="K44" s="66" t="s">
        <v>103</v>
      </c>
      <c r="L44" s="66" t="s">
        <v>108</v>
      </c>
      <c r="M44" s="66" t="s">
        <v>90</v>
      </c>
      <c r="N44" s="66" t="s">
        <v>100</v>
      </c>
    </row>
    <row r="45" spans="1:14" ht="96" x14ac:dyDescent="0.25">
      <c r="A45" s="66">
        <v>226</v>
      </c>
      <c r="B45" s="80" t="s">
        <v>141</v>
      </c>
      <c r="C45" s="68" t="s">
        <v>142</v>
      </c>
      <c r="D45" s="57" t="s">
        <v>143</v>
      </c>
      <c r="E45" s="66" t="s">
        <v>144</v>
      </c>
      <c r="F45" s="66" t="s">
        <v>96</v>
      </c>
      <c r="G45" s="66" t="s">
        <v>56</v>
      </c>
      <c r="H45" s="70">
        <v>1</v>
      </c>
      <c r="I45" s="71">
        <v>200000</v>
      </c>
      <c r="J45" s="66" t="s">
        <v>145</v>
      </c>
      <c r="K45" s="66" t="s">
        <v>103</v>
      </c>
      <c r="L45" s="66" t="s">
        <v>98</v>
      </c>
      <c r="M45" s="66" t="s">
        <v>90</v>
      </c>
      <c r="N45" s="66" t="s">
        <v>100</v>
      </c>
    </row>
    <row r="46" spans="1:14" ht="72" x14ac:dyDescent="0.25">
      <c r="A46" s="66">
        <v>226</v>
      </c>
      <c r="B46" s="80" t="s">
        <v>141</v>
      </c>
      <c r="C46" s="68" t="s">
        <v>146</v>
      </c>
      <c r="D46" s="57" t="s">
        <v>147</v>
      </c>
      <c r="E46" s="66" t="s">
        <v>148</v>
      </c>
      <c r="F46" s="66" t="s">
        <v>96</v>
      </c>
      <c r="G46" s="66" t="s">
        <v>56</v>
      </c>
      <c r="H46" s="70">
        <v>1</v>
      </c>
      <c r="I46" s="71">
        <v>150000</v>
      </c>
      <c r="J46" s="66" t="s">
        <v>149</v>
      </c>
      <c r="K46" s="55" t="s">
        <v>108</v>
      </c>
      <c r="L46" s="66" t="s">
        <v>98</v>
      </c>
      <c r="M46" s="66" t="s">
        <v>90</v>
      </c>
      <c r="N46" s="66" t="s">
        <v>100</v>
      </c>
    </row>
    <row r="47" spans="1:14" ht="72" x14ac:dyDescent="0.25">
      <c r="A47" s="55">
        <v>226</v>
      </c>
      <c r="B47" s="81" t="s">
        <v>150</v>
      </c>
      <c r="C47" s="75" t="s">
        <v>151</v>
      </c>
      <c r="D47" s="65" t="s">
        <v>152</v>
      </c>
      <c r="E47" s="55" t="s">
        <v>153</v>
      </c>
      <c r="F47" s="66" t="s">
        <v>96</v>
      </c>
      <c r="G47" s="72" t="s">
        <v>56</v>
      </c>
      <c r="H47" s="76">
        <v>1</v>
      </c>
      <c r="I47" s="73">
        <v>300000</v>
      </c>
      <c r="J47" s="66" t="s">
        <v>57</v>
      </c>
      <c r="K47" s="55" t="s">
        <v>129</v>
      </c>
      <c r="L47" s="55" t="s">
        <v>89</v>
      </c>
      <c r="M47" s="56" t="s">
        <v>99</v>
      </c>
      <c r="N47" s="55"/>
    </row>
    <row r="48" spans="1:14" ht="60" x14ac:dyDescent="0.25">
      <c r="A48" s="55">
        <v>310</v>
      </c>
      <c r="B48" s="75" t="s">
        <v>154</v>
      </c>
      <c r="C48" s="75" t="s">
        <v>155</v>
      </c>
      <c r="D48" s="57" t="s">
        <v>156</v>
      </c>
      <c r="E48" s="55" t="s">
        <v>157</v>
      </c>
      <c r="F48" s="66" t="s">
        <v>96</v>
      </c>
      <c r="G48" s="55" t="s">
        <v>139</v>
      </c>
      <c r="H48" s="76">
        <v>1</v>
      </c>
      <c r="I48" s="73">
        <v>1380000</v>
      </c>
      <c r="J48" s="66" t="s">
        <v>158</v>
      </c>
      <c r="K48" s="55" t="s">
        <v>113</v>
      </c>
      <c r="L48" s="55" t="s">
        <v>159</v>
      </c>
      <c r="M48" s="66" t="s">
        <v>90</v>
      </c>
      <c r="N48" s="66" t="s">
        <v>160</v>
      </c>
    </row>
    <row r="49" spans="1:14" ht="60" x14ac:dyDescent="0.25">
      <c r="A49" s="55">
        <v>310</v>
      </c>
      <c r="B49" s="74" t="s">
        <v>154</v>
      </c>
      <c r="C49" s="55" t="s">
        <v>155</v>
      </c>
      <c r="D49" s="57" t="s">
        <v>161</v>
      </c>
      <c r="E49" s="55" t="s">
        <v>162</v>
      </c>
      <c r="F49" s="66" t="s">
        <v>96</v>
      </c>
      <c r="G49" s="55" t="s">
        <v>139</v>
      </c>
      <c r="H49" s="76">
        <v>1</v>
      </c>
      <c r="I49" s="73">
        <v>1300000</v>
      </c>
      <c r="J49" s="66" t="s">
        <v>246</v>
      </c>
      <c r="K49" s="55" t="s">
        <v>113</v>
      </c>
      <c r="L49" s="55" t="s">
        <v>163</v>
      </c>
      <c r="M49" s="66" t="s">
        <v>90</v>
      </c>
      <c r="N49" s="66" t="s">
        <v>160</v>
      </c>
    </row>
    <row r="50" spans="1:14" ht="60" x14ac:dyDescent="0.25">
      <c r="A50" s="55">
        <v>310</v>
      </c>
      <c r="B50" s="75" t="s">
        <v>164</v>
      </c>
      <c r="C50" s="75" t="s">
        <v>165</v>
      </c>
      <c r="D50" s="65" t="s">
        <v>166</v>
      </c>
      <c r="E50" s="55" t="s">
        <v>167</v>
      </c>
      <c r="F50" s="66" t="s">
        <v>96</v>
      </c>
      <c r="G50" s="72" t="s">
        <v>56</v>
      </c>
      <c r="H50" s="76">
        <v>1</v>
      </c>
      <c r="I50" s="73">
        <v>350000</v>
      </c>
      <c r="J50" s="66" t="s">
        <v>168</v>
      </c>
      <c r="K50" s="55" t="s">
        <v>97</v>
      </c>
      <c r="L50" s="55" t="s">
        <v>108</v>
      </c>
      <c r="M50" s="66" t="s">
        <v>90</v>
      </c>
      <c r="N50" s="66" t="s">
        <v>160</v>
      </c>
    </row>
    <row r="51" spans="1:14" ht="60" x14ac:dyDescent="0.25">
      <c r="A51" s="55">
        <v>310</v>
      </c>
      <c r="B51" s="74" t="s">
        <v>169</v>
      </c>
      <c r="C51" s="75" t="s">
        <v>170</v>
      </c>
      <c r="D51" s="57" t="s">
        <v>171</v>
      </c>
      <c r="E51" s="55" t="s">
        <v>172</v>
      </c>
      <c r="F51" s="66" t="s">
        <v>96</v>
      </c>
      <c r="G51" s="55" t="s">
        <v>139</v>
      </c>
      <c r="H51" s="76">
        <v>12</v>
      </c>
      <c r="I51" s="73">
        <v>170000</v>
      </c>
      <c r="J51" s="66" t="s">
        <v>173</v>
      </c>
      <c r="K51" s="55" t="s">
        <v>108</v>
      </c>
      <c r="L51" s="55" t="s">
        <v>114</v>
      </c>
      <c r="M51" s="66" t="s">
        <v>90</v>
      </c>
      <c r="N51" s="66" t="s">
        <v>100</v>
      </c>
    </row>
    <row r="52" spans="1:14" ht="60" x14ac:dyDescent="0.25">
      <c r="A52" s="55">
        <v>310</v>
      </c>
      <c r="B52" s="82" t="s">
        <v>174</v>
      </c>
      <c r="C52" s="75" t="s">
        <v>175</v>
      </c>
      <c r="D52" s="57" t="s">
        <v>176</v>
      </c>
      <c r="E52" s="55" t="s">
        <v>177</v>
      </c>
      <c r="F52" s="66" t="s">
        <v>96</v>
      </c>
      <c r="G52" s="55" t="s">
        <v>139</v>
      </c>
      <c r="H52" s="76">
        <v>12</v>
      </c>
      <c r="I52" s="73">
        <v>231620</v>
      </c>
      <c r="J52" s="66" t="s">
        <v>178</v>
      </c>
      <c r="K52" s="55" t="s">
        <v>103</v>
      </c>
      <c r="L52" s="55" t="s">
        <v>108</v>
      </c>
      <c r="M52" s="66" t="s">
        <v>99</v>
      </c>
      <c r="N52" s="66" t="s">
        <v>100</v>
      </c>
    </row>
    <row r="53" spans="1:14" ht="60" x14ac:dyDescent="0.25">
      <c r="A53" s="55">
        <v>310</v>
      </c>
      <c r="B53" s="74" t="s">
        <v>179</v>
      </c>
      <c r="C53" s="55" t="s">
        <v>180</v>
      </c>
      <c r="D53" s="65" t="s">
        <v>181</v>
      </c>
      <c r="E53" s="55" t="s">
        <v>182</v>
      </c>
      <c r="F53" s="66" t="s">
        <v>96</v>
      </c>
      <c r="G53" s="55" t="s">
        <v>139</v>
      </c>
      <c r="H53" s="76">
        <v>6</v>
      </c>
      <c r="I53" s="73">
        <v>100000</v>
      </c>
      <c r="J53" s="66" t="s">
        <v>140</v>
      </c>
      <c r="K53" s="55" t="s">
        <v>97</v>
      </c>
      <c r="L53" s="55" t="s">
        <v>183</v>
      </c>
      <c r="M53" s="66" t="s">
        <v>99</v>
      </c>
      <c r="N53" s="66" t="s">
        <v>160</v>
      </c>
    </row>
    <row r="54" spans="1:14" ht="60" x14ac:dyDescent="0.25">
      <c r="A54" s="55">
        <v>310</v>
      </c>
      <c r="B54" s="74" t="s">
        <v>179</v>
      </c>
      <c r="C54" s="55" t="s">
        <v>180</v>
      </c>
      <c r="D54" s="57" t="s">
        <v>184</v>
      </c>
      <c r="E54" s="55" t="s">
        <v>182</v>
      </c>
      <c r="F54" s="66" t="s">
        <v>96</v>
      </c>
      <c r="G54" s="55" t="s">
        <v>139</v>
      </c>
      <c r="H54" s="76">
        <v>17</v>
      </c>
      <c r="I54" s="73">
        <v>270000</v>
      </c>
      <c r="J54" s="66" t="s">
        <v>185</v>
      </c>
      <c r="K54" s="55" t="s">
        <v>108</v>
      </c>
      <c r="L54" s="55" t="s">
        <v>98</v>
      </c>
      <c r="M54" s="66" t="s">
        <v>90</v>
      </c>
      <c r="N54" s="66" t="s">
        <v>100</v>
      </c>
    </row>
    <row r="55" spans="1:14" ht="60" x14ac:dyDescent="0.25">
      <c r="A55" s="55">
        <v>310</v>
      </c>
      <c r="B55" s="74" t="s">
        <v>186</v>
      </c>
      <c r="C55" s="55" t="s">
        <v>187</v>
      </c>
      <c r="D55" s="57" t="s">
        <v>188</v>
      </c>
      <c r="E55" s="55" t="s">
        <v>189</v>
      </c>
      <c r="F55" s="66" t="s">
        <v>96</v>
      </c>
      <c r="G55" s="55" t="s">
        <v>139</v>
      </c>
      <c r="H55" s="76">
        <v>40</v>
      </c>
      <c r="I55" s="73">
        <v>70000</v>
      </c>
      <c r="J55" s="66" t="s">
        <v>190</v>
      </c>
      <c r="K55" s="55" t="s">
        <v>108</v>
      </c>
      <c r="L55" s="55" t="s">
        <v>98</v>
      </c>
      <c r="M55" s="66" t="s">
        <v>90</v>
      </c>
      <c r="N55" s="66" t="s">
        <v>160</v>
      </c>
    </row>
    <row r="56" spans="1:14" ht="96" x14ac:dyDescent="0.25">
      <c r="A56" s="55">
        <v>340</v>
      </c>
      <c r="B56" s="74" t="s">
        <v>191</v>
      </c>
      <c r="C56" s="66" t="s">
        <v>192</v>
      </c>
      <c r="D56" s="65" t="s">
        <v>193</v>
      </c>
      <c r="E56" s="55" t="s">
        <v>194</v>
      </c>
      <c r="F56" s="66" t="s">
        <v>96</v>
      </c>
      <c r="G56" s="55" t="s">
        <v>195</v>
      </c>
      <c r="H56" s="76">
        <v>12000</v>
      </c>
      <c r="I56" s="73">
        <v>400000</v>
      </c>
      <c r="J56" s="66" t="s">
        <v>196</v>
      </c>
      <c r="K56" s="55" t="s">
        <v>129</v>
      </c>
      <c r="L56" s="55" t="s">
        <v>134</v>
      </c>
      <c r="M56" s="66" t="s">
        <v>90</v>
      </c>
      <c r="N56" s="55" t="s">
        <v>91</v>
      </c>
    </row>
    <row r="57" spans="1:14" ht="60" x14ac:dyDescent="0.25">
      <c r="A57" s="55">
        <v>340</v>
      </c>
      <c r="B57" s="74" t="s">
        <v>197</v>
      </c>
      <c r="C57" s="66" t="s">
        <v>198</v>
      </c>
      <c r="D57" s="57" t="s">
        <v>199</v>
      </c>
      <c r="E57" s="55" t="s">
        <v>200</v>
      </c>
      <c r="F57" s="66" t="s">
        <v>96</v>
      </c>
      <c r="G57" s="55" t="s">
        <v>139</v>
      </c>
      <c r="H57" s="76">
        <v>77</v>
      </c>
      <c r="I57" s="64">
        <v>240000</v>
      </c>
      <c r="J57" s="66" t="s">
        <v>201</v>
      </c>
      <c r="K57" s="55" t="s">
        <v>108</v>
      </c>
      <c r="L57" s="55" t="s">
        <v>98</v>
      </c>
      <c r="M57" s="66" t="s">
        <v>90</v>
      </c>
      <c r="N57" s="55" t="s">
        <v>91</v>
      </c>
    </row>
    <row r="58" spans="1:14" ht="60" x14ac:dyDescent="0.25">
      <c r="A58" s="55">
        <v>340</v>
      </c>
      <c r="B58" s="74" t="s">
        <v>202</v>
      </c>
      <c r="C58" s="75" t="s">
        <v>203</v>
      </c>
      <c r="D58" s="57" t="s">
        <v>204</v>
      </c>
      <c r="E58" s="55" t="s">
        <v>205</v>
      </c>
      <c r="F58" s="66" t="s">
        <v>96</v>
      </c>
      <c r="G58" s="55" t="s">
        <v>139</v>
      </c>
      <c r="H58" s="76">
        <v>70</v>
      </c>
      <c r="I58" s="73">
        <v>221428.6</v>
      </c>
      <c r="J58" s="66" t="s">
        <v>206</v>
      </c>
      <c r="K58" s="55" t="s">
        <v>103</v>
      </c>
      <c r="L58" s="55" t="s">
        <v>98</v>
      </c>
      <c r="M58" s="66" t="s">
        <v>90</v>
      </c>
      <c r="N58" s="66" t="s">
        <v>100</v>
      </c>
    </row>
    <row r="59" spans="1:14" ht="96" x14ac:dyDescent="0.25">
      <c r="A59" s="55">
        <v>340</v>
      </c>
      <c r="B59" s="74" t="s">
        <v>207</v>
      </c>
      <c r="C59" s="75" t="s">
        <v>208</v>
      </c>
      <c r="D59" s="65" t="s">
        <v>209</v>
      </c>
      <c r="E59" s="55" t="s">
        <v>210</v>
      </c>
      <c r="F59" s="66" t="s">
        <v>96</v>
      </c>
      <c r="G59" s="55" t="s">
        <v>139</v>
      </c>
      <c r="H59" s="76">
        <v>1500</v>
      </c>
      <c r="I59" s="73">
        <v>138000</v>
      </c>
      <c r="J59" s="66" t="s">
        <v>211</v>
      </c>
      <c r="K59" s="55" t="s">
        <v>89</v>
      </c>
      <c r="L59" s="55" t="s">
        <v>98</v>
      </c>
      <c r="M59" s="66" t="s">
        <v>90</v>
      </c>
      <c r="N59" s="55" t="s">
        <v>91</v>
      </c>
    </row>
    <row r="60" spans="1:14" ht="60" x14ac:dyDescent="0.25">
      <c r="A60" s="55">
        <v>340</v>
      </c>
      <c r="B60" s="74" t="s">
        <v>212</v>
      </c>
      <c r="C60" s="75" t="s">
        <v>213</v>
      </c>
      <c r="D60" s="57" t="s">
        <v>214</v>
      </c>
      <c r="E60" s="55" t="s">
        <v>215</v>
      </c>
      <c r="F60" s="66" t="s">
        <v>96</v>
      </c>
      <c r="G60" s="72" t="s">
        <v>139</v>
      </c>
      <c r="H60" s="76">
        <v>120</v>
      </c>
      <c r="I60" s="73">
        <v>90000</v>
      </c>
      <c r="J60" s="66" t="s">
        <v>57</v>
      </c>
      <c r="K60" s="55" t="s">
        <v>89</v>
      </c>
      <c r="L60" s="55" t="s">
        <v>98</v>
      </c>
      <c r="M60" s="56" t="s">
        <v>99</v>
      </c>
      <c r="N60" s="55" t="s">
        <v>91</v>
      </c>
    </row>
    <row r="61" spans="1:14" ht="60" x14ac:dyDescent="0.25">
      <c r="A61" s="55">
        <v>340</v>
      </c>
      <c r="B61" s="74" t="s">
        <v>216</v>
      </c>
      <c r="C61" s="75" t="s">
        <v>217</v>
      </c>
      <c r="D61" s="57" t="s">
        <v>218</v>
      </c>
      <c r="E61" s="55" t="s">
        <v>219</v>
      </c>
      <c r="F61" s="66" t="s">
        <v>96</v>
      </c>
      <c r="G61" s="72" t="s">
        <v>56</v>
      </c>
      <c r="H61" s="76">
        <v>1</v>
      </c>
      <c r="I61" s="73">
        <v>100000</v>
      </c>
      <c r="J61" s="66" t="s">
        <v>57</v>
      </c>
      <c r="K61" s="55" t="s">
        <v>103</v>
      </c>
      <c r="L61" s="55" t="s">
        <v>98</v>
      </c>
      <c r="M61" s="56" t="s">
        <v>99</v>
      </c>
      <c r="N61" s="66" t="s">
        <v>160</v>
      </c>
    </row>
    <row r="62" spans="1:14" ht="60" x14ac:dyDescent="0.25">
      <c r="A62" s="55">
        <v>340</v>
      </c>
      <c r="B62" s="74" t="s">
        <v>220</v>
      </c>
      <c r="C62" s="75" t="s">
        <v>221</v>
      </c>
      <c r="D62" s="65" t="s">
        <v>222</v>
      </c>
      <c r="E62" s="55" t="s">
        <v>223</v>
      </c>
      <c r="F62" s="66" t="s">
        <v>96</v>
      </c>
      <c r="G62" s="72" t="s">
        <v>56</v>
      </c>
      <c r="H62" s="76">
        <v>1</v>
      </c>
      <c r="I62" s="73">
        <v>100000</v>
      </c>
      <c r="J62" s="66" t="s">
        <v>57</v>
      </c>
      <c r="K62" s="55" t="s">
        <v>103</v>
      </c>
      <c r="L62" s="55" t="s">
        <v>98</v>
      </c>
      <c r="M62" s="56" t="s">
        <v>99</v>
      </c>
      <c r="N62" s="55" t="s">
        <v>91</v>
      </c>
    </row>
    <row r="63" spans="1:14" ht="96" x14ac:dyDescent="0.25">
      <c r="A63" s="55">
        <v>340</v>
      </c>
      <c r="B63" s="74" t="s">
        <v>224</v>
      </c>
      <c r="C63" s="75" t="s">
        <v>225</v>
      </c>
      <c r="D63" s="57" t="s">
        <v>226</v>
      </c>
      <c r="E63" s="55" t="s">
        <v>227</v>
      </c>
      <c r="F63" s="66" t="s">
        <v>96</v>
      </c>
      <c r="G63" s="72" t="s">
        <v>139</v>
      </c>
      <c r="H63" s="76">
        <v>30</v>
      </c>
      <c r="I63" s="73">
        <v>100000</v>
      </c>
      <c r="J63" s="66" t="s">
        <v>57</v>
      </c>
      <c r="K63" s="55" t="s">
        <v>134</v>
      </c>
      <c r="L63" s="55" t="s">
        <v>98</v>
      </c>
      <c r="M63" s="56" t="s">
        <v>99</v>
      </c>
      <c r="N63" s="55" t="s">
        <v>91</v>
      </c>
    </row>
    <row r="64" spans="1:14" ht="48" x14ac:dyDescent="0.25">
      <c r="A64" s="66">
        <v>340</v>
      </c>
      <c r="B64" s="67" t="s">
        <v>191</v>
      </c>
      <c r="C64" s="66" t="s">
        <v>228</v>
      </c>
      <c r="D64" s="57" t="s">
        <v>229</v>
      </c>
      <c r="E64" s="66" t="s">
        <v>230</v>
      </c>
      <c r="F64" s="66" t="s">
        <v>55</v>
      </c>
      <c r="G64" s="66" t="s">
        <v>195</v>
      </c>
      <c r="H64" s="70">
        <v>8000</v>
      </c>
      <c r="I64" s="59">
        <v>281157</v>
      </c>
      <c r="J64" s="66" t="s">
        <v>231</v>
      </c>
      <c r="K64" s="55" t="s">
        <v>129</v>
      </c>
      <c r="L64" s="55" t="s">
        <v>98</v>
      </c>
      <c r="M64" s="66" t="s">
        <v>90</v>
      </c>
      <c r="N64" s="66" t="s">
        <v>232</v>
      </c>
    </row>
    <row r="65" spans="1:14" ht="60" x14ac:dyDescent="0.25">
      <c r="A65" s="55">
        <v>340</v>
      </c>
      <c r="B65" s="74" t="s">
        <v>191</v>
      </c>
      <c r="C65" s="66" t="s">
        <v>233</v>
      </c>
      <c r="D65" s="65" t="s">
        <v>234</v>
      </c>
      <c r="E65" s="55" t="s">
        <v>235</v>
      </c>
      <c r="F65" s="66" t="s">
        <v>96</v>
      </c>
      <c r="G65" s="55" t="s">
        <v>195</v>
      </c>
      <c r="H65" s="76">
        <v>3215</v>
      </c>
      <c r="I65" s="73">
        <v>100000</v>
      </c>
      <c r="J65" s="66" t="s">
        <v>140</v>
      </c>
      <c r="K65" s="55" t="s">
        <v>108</v>
      </c>
      <c r="L65" s="55" t="s">
        <v>98</v>
      </c>
      <c r="M65" s="66" t="s">
        <v>90</v>
      </c>
      <c r="N65" s="66" t="s">
        <v>100</v>
      </c>
    </row>
    <row r="66" spans="1:14" ht="60" x14ac:dyDescent="0.25">
      <c r="A66" s="55">
        <v>310</v>
      </c>
      <c r="B66" s="75" t="s">
        <v>236</v>
      </c>
      <c r="C66" s="75" t="s">
        <v>237</v>
      </c>
      <c r="D66" s="57" t="s">
        <v>238</v>
      </c>
      <c r="E66" s="55" t="s">
        <v>239</v>
      </c>
      <c r="F66" s="66" t="s">
        <v>96</v>
      </c>
      <c r="G66" s="72" t="s">
        <v>139</v>
      </c>
      <c r="H66" s="76">
        <v>6</v>
      </c>
      <c r="I66" s="73">
        <v>70000</v>
      </c>
      <c r="J66" s="66" t="s">
        <v>57</v>
      </c>
      <c r="K66" s="55" t="s">
        <v>103</v>
      </c>
      <c r="L66" s="55" t="s">
        <v>163</v>
      </c>
      <c r="M66" s="56" t="s">
        <v>99</v>
      </c>
      <c r="N66" s="66" t="s">
        <v>160</v>
      </c>
    </row>
    <row r="67" spans="1:14" ht="56.25" x14ac:dyDescent="0.25">
      <c r="A67" s="55">
        <v>221</v>
      </c>
      <c r="B67" s="74"/>
      <c r="C67" s="66"/>
      <c r="D67" s="65"/>
      <c r="E67" s="55"/>
      <c r="F67" s="66"/>
      <c r="G67" s="55"/>
      <c r="H67" s="76"/>
      <c r="I67" s="73">
        <f>'[1]100 т.р.'!I11</f>
        <v>120594</v>
      </c>
      <c r="J67" s="66"/>
      <c r="K67" s="55"/>
      <c r="L67" s="55"/>
      <c r="M67" s="83" t="s">
        <v>240</v>
      </c>
      <c r="N67" s="66"/>
    </row>
    <row r="68" spans="1:14" ht="56.25" x14ac:dyDescent="0.25">
      <c r="A68" s="55">
        <v>225</v>
      </c>
      <c r="B68" s="74"/>
      <c r="C68" s="66"/>
      <c r="D68" s="65"/>
      <c r="E68" s="55"/>
      <c r="F68" s="66"/>
      <c r="G68" s="55"/>
      <c r="H68" s="76"/>
      <c r="I68" s="73">
        <f>'[1]100 т.р.'!I17</f>
        <v>266666.25</v>
      </c>
      <c r="J68" s="66"/>
      <c r="K68" s="55"/>
      <c r="L68" s="55"/>
      <c r="M68" s="83" t="s">
        <v>240</v>
      </c>
      <c r="N68" s="66"/>
    </row>
    <row r="69" spans="1:14" ht="56.25" x14ac:dyDescent="0.25">
      <c r="A69" s="55">
        <v>226</v>
      </c>
      <c r="B69" s="74"/>
      <c r="C69" s="66"/>
      <c r="D69" s="65"/>
      <c r="E69" s="55"/>
      <c r="F69" s="66"/>
      <c r="G69" s="55"/>
      <c r="H69" s="76"/>
      <c r="I69" s="73">
        <f>'[1]100 т.р.'!I29</f>
        <v>704925</v>
      </c>
      <c r="J69" s="66"/>
      <c r="K69" s="55"/>
      <c r="L69" s="55"/>
      <c r="M69" s="83" t="s">
        <v>240</v>
      </c>
      <c r="N69" s="66"/>
    </row>
    <row r="70" spans="1:14" ht="56.25" x14ac:dyDescent="0.25">
      <c r="A70" s="55">
        <v>310</v>
      </c>
      <c r="B70" s="74"/>
      <c r="C70" s="66"/>
      <c r="D70" s="65"/>
      <c r="E70" s="55"/>
      <c r="F70" s="66"/>
      <c r="G70" s="55"/>
      <c r="H70" s="76"/>
      <c r="I70" s="73">
        <f>'[1]100 т.р.'!I36</f>
        <v>289740</v>
      </c>
      <c r="J70" s="66"/>
      <c r="K70" s="55"/>
      <c r="L70" s="55"/>
      <c r="M70" s="83" t="s">
        <v>240</v>
      </c>
      <c r="N70" s="66"/>
    </row>
    <row r="71" spans="1:14" ht="56.25" x14ac:dyDescent="0.25">
      <c r="A71" s="55">
        <v>340</v>
      </c>
      <c r="B71" s="74"/>
      <c r="C71" s="66"/>
      <c r="D71" s="65"/>
      <c r="E71" s="55"/>
      <c r="F71" s="66"/>
      <c r="G71" s="55"/>
      <c r="H71" s="76"/>
      <c r="I71" s="73">
        <f>'[1]100 т.р.'!I45</f>
        <v>486038.4</v>
      </c>
      <c r="J71" s="66"/>
      <c r="K71" s="55"/>
      <c r="L71" s="55"/>
      <c r="M71" s="83" t="s">
        <v>240</v>
      </c>
      <c r="N71" s="66"/>
    </row>
    <row r="72" spans="1:14" ht="56.25" x14ac:dyDescent="0.25">
      <c r="A72" s="55"/>
      <c r="B72" s="74"/>
      <c r="C72" s="66"/>
      <c r="D72" s="65"/>
      <c r="E72" s="55"/>
      <c r="F72" s="66"/>
      <c r="G72" s="55"/>
      <c r="H72" s="76"/>
      <c r="I72" s="73">
        <f>SUM(I67:I71)</f>
        <v>1867963.65</v>
      </c>
      <c r="J72" s="66"/>
      <c r="K72" s="55"/>
      <c r="L72" s="55"/>
      <c r="M72" s="83" t="s">
        <v>240</v>
      </c>
      <c r="N72" s="66"/>
    </row>
    <row r="73" spans="1:14" ht="22.5" x14ac:dyDescent="0.25">
      <c r="A73" s="55"/>
      <c r="B73" s="74"/>
      <c r="C73" s="66"/>
      <c r="D73" s="67"/>
      <c r="E73" s="55"/>
      <c r="F73" s="66"/>
      <c r="G73" s="55"/>
      <c r="H73" s="76"/>
      <c r="I73" s="73">
        <v>2233082.35</v>
      </c>
      <c r="J73" s="66"/>
      <c r="K73" s="55"/>
      <c r="L73" s="55"/>
      <c r="M73" s="83" t="s">
        <v>241</v>
      </c>
      <c r="N73" s="55"/>
    </row>
    <row r="74" spans="1:14" ht="24" x14ac:dyDescent="0.25">
      <c r="A74" s="55"/>
      <c r="B74" s="74"/>
      <c r="C74" s="66"/>
      <c r="D74" s="65"/>
      <c r="E74" s="55"/>
      <c r="F74" s="66"/>
      <c r="G74" s="55"/>
      <c r="H74" s="76"/>
      <c r="I74" s="54">
        <v>1205653.75</v>
      </c>
      <c r="J74" s="66"/>
      <c r="K74" s="55"/>
      <c r="L74" s="55"/>
      <c r="M74" s="56" t="s">
        <v>99</v>
      </c>
      <c r="N74" s="66"/>
    </row>
    <row r="75" spans="1:14" x14ac:dyDescent="0.25">
      <c r="A75" s="55"/>
      <c r="B75" s="74"/>
      <c r="C75" s="66"/>
      <c r="D75" s="65"/>
      <c r="E75" s="55"/>
      <c r="F75" s="66"/>
      <c r="G75" s="55"/>
      <c r="H75" s="76"/>
      <c r="I75" s="84">
        <v>14618907</v>
      </c>
      <c r="J75" s="66"/>
      <c r="K75" s="55"/>
      <c r="L75" s="55"/>
      <c r="M75" s="85" t="s">
        <v>242</v>
      </c>
      <c r="N75" s="66"/>
    </row>
    <row r="76" spans="1:14" x14ac:dyDescent="0.25">
      <c r="A76" s="86"/>
      <c r="B76" s="87"/>
      <c r="C76" s="88"/>
      <c r="D76" s="89"/>
      <c r="E76" s="86"/>
      <c r="F76" s="88"/>
      <c r="G76" s="86"/>
      <c r="H76" s="90"/>
      <c r="I76" s="91"/>
      <c r="J76" s="88"/>
      <c r="K76" s="86"/>
      <c r="L76" s="86"/>
      <c r="M76" s="92"/>
      <c r="N76" s="86"/>
    </row>
    <row r="77" spans="1:14" x14ac:dyDescent="0.25">
      <c r="A77" s="1"/>
      <c r="B77" s="34"/>
      <c r="C77" s="3"/>
      <c r="D77" s="4"/>
      <c r="E77" s="93" t="s">
        <v>243</v>
      </c>
      <c r="F77" s="3"/>
      <c r="G77" s="3"/>
      <c r="H77" s="93" t="s">
        <v>244</v>
      </c>
      <c r="I77" s="6"/>
      <c r="J77" s="3" t="s">
        <v>245</v>
      </c>
      <c r="K77" s="94"/>
      <c r="L77" s="3"/>
      <c r="M77" s="3"/>
      <c r="N77" s="1"/>
    </row>
  </sheetData>
  <mergeCells count="17">
    <mergeCell ref="K24:L24"/>
    <mergeCell ref="D23:L23"/>
    <mergeCell ref="M23:M25"/>
    <mergeCell ref="N23:N25"/>
    <mergeCell ref="D24:D25"/>
    <mergeCell ref="E24:E25"/>
    <mergeCell ref="F24:F25"/>
    <mergeCell ref="G24:G25"/>
    <mergeCell ref="H24:H25"/>
    <mergeCell ref="I24:I25"/>
    <mergeCell ref="J24:J25"/>
    <mergeCell ref="C23:C25"/>
    <mergeCell ref="A19:B19"/>
    <mergeCell ref="A20:B20"/>
    <mergeCell ref="A21:B21"/>
    <mergeCell ref="A23:A25"/>
    <mergeCell ref="B23:B25"/>
  </mergeCells>
  <hyperlinks>
    <hyperlink ref="G18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tsuren</dc:creator>
  <cp:lastModifiedBy>Ястребов Андрей Иванович</cp:lastModifiedBy>
  <dcterms:created xsi:type="dcterms:W3CDTF">2014-07-11T09:52:40Z</dcterms:created>
  <dcterms:modified xsi:type="dcterms:W3CDTF">2019-12-30T09:57:32Z</dcterms:modified>
</cp:coreProperties>
</file>